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fer\"/>
    </mc:Choice>
  </mc:AlternateContent>
  <xr:revisionPtr revIDLastSave="0" documentId="8_{C2E26556-6BC7-4A52-B71E-3B9C81EDAF5C}" xr6:coauthVersionLast="47" xr6:coauthVersionMax="47" xr10:uidLastSave="{00000000-0000-0000-0000-000000000000}"/>
  <bookViews>
    <workbookView xWindow="11040" yWindow="3345" windowWidth="34590" windowHeight="16815" xr2:uid="{30EFCD06-5E74-4868-9C1F-F464A42F7C4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D29" i="1"/>
  <c r="E28" i="1"/>
  <c r="D28" i="1"/>
  <c r="E27" i="1"/>
  <c r="D27" i="1"/>
  <c r="F29" i="1"/>
  <c r="F28" i="1"/>
  <c r="F27" i="1"/>
  <c r="D26" i="1"/>
  <c r="E25" i="1"/>
  <c r="D25" i="1"/>
  <c r="E24" i="1"/>
  <c r="D24" i="1"/>
  <c r="D23" i="1"/>
  <c r="E22" i="1"/>
  <c r="D22" i="1"/>
  <c r="E21" i="1"/>
  <c r="D21" i="1"/>
  <c r="D20" i="1"/>
  <c r="D19" i="1"/>
  <c r="D18" i="1"/>
  <c r="D17" i="1"/>
  <c r="D16" i="1"/>
  <c r="D15" i="1"/>
  <c r="D14" i="1"/>
  <c r="D10" i="1"/>
  <c r="D13" i="1"/>
  <c r="D12" i="1"/>
  <c r="D11" i="1"/>
  <c r="D9" i="1"/>
  <c r="D8" i="1"/>
  <c r="D7" i="1"/>
  <c r="D6" i="1"/>
  <c r="D5" i="1"/>
  <c r="D4" i="1"/>
  <c r="F26" i="1"/>
  <c r="E26" i="1"/>
  <c r="F25" i="1"/>
  <c r="F24" i="1"/>
  <c r="F23" i="1"/>
  <c r="E23" i="1"/>
  <c r="F22" i="1"/>
  <c r="F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E3" i="1"/>
  <c r="D3" i="1"/>
  <c r="F3" i="1"/>
  <c r="F2" i="1"/>
  <c r="E2" i="1"/>
  <c r="D2" i="1"/>
</calcChain>
</file>

<file path=xl/sharedStrings.xml><?xml version="1.0" encoding="utf-8"?>
<sst xmlns="http://schemas.openxmlformats.org/spreadsheetml/2006/main" count="90" uniqueCount="73">
  <si>
    <t>Softcode</t>
  </si>
  <si>
    <t>code</t>
  </si>
  <si>
    <t>color</t>
  </si>
  <si>
    <t>Wide</t>
  </si>
  <si>
    <t>Height</t>
  </si>
  <si>
    <t>Depth</t>
  </si>
  <si>
    <t>KN.1</t>
  </si>
  <si>
    <t>KN.2</t>
  </si>
  <si>
    <t>KN.3</t>
  </si>
  <si>
    <t>KN.4</t>
  </si>
  <si>
    <t>KN.5</t>
  </si>
  <si>
    <t>KN.6</t>
  </si>
  <si>
    <t>KN.7</t>
  </si>
  <si>
    <t>KN.8</t>
  </si>
  <si>
    <t>KN.9</t>
  </si>
  <si>
    <t>KN.11</t>
  </si>
  <si>
    <t>KN.12</t>
  </si>
  <si>
    <t>KN.13</t>
  </si>
  <si>
    <t>KN.14</t>
  </si>
  <si>
    <t>KN.15</t>
  </si>
  <si>
    <t>KN.16</t>
  </si>
  <si>
    <t>KN.17</t>
  </si>
  <si>
    <t>KN.18</t>
  </si>
  <si>
    <t>KN.19</t>
  </si>
  <si>
    <t>KN.20</t>
  </si>
  <si>
    <t>KN.21</t>
  </si>
  <si>
    <t>KN.22</t>
  </si>
  <si>
    <t>KN.23</t>
  </si>
  <si>
    <t>KN.24</t>
  </si>
  <si>
    <t>KN.25</t>
  </si>
  <si>
    <t>Coper</t>
  </si>
  <si>
    <t>KN.10</t>
  </si>
  <si>
    <t>Chrome</t>
  </si>
  <si>
    <t>Nickel</t>
  </si>
  <si>
    <t>Aluminium</t>
  </si>
  <si>
    <t>Black</t>
  </si>
  <si>
    <t>Stainless</t>
  </si>
  <si>
    <t>Brass</t>
  </si>
  <si>
    <t>Nickel Stainless</t>
  </si>
  <si>
    <t>Chrome Nickel</t>
  </si>
  <si>
    <t>Anodize</t>
  </si>
  <si>
    <t>Chome</t>
  </si>
  <si>
    <t>KN.26</t>
  </si>
  <si>
    <t>KN.27</t>
  </si>
  <si>
    <t>KN.28</t>
  </si>
  <si>
    <t>BP305108-195</t>
  </si>
  <si>
    <t>BP527128-195</t>
  </si>
  <si>
    <t>BP8160128-195</t>
  </si>
  <si>
    <t>BP8160128-900</t>
  </si>
  <si>
    <t>POI-R20004-128-NM</t>
  </si>
  <si>
    <t>POI-R20004-128-PC-BSN</t>
  </si>
  <si>
    <t>POI-R20004-128-PC-NM</t>
  </si>
  <si>
    <t>POI-R20004-160-NM</t>
  </si>
  <si>
    <t>POI-R20004-160-PC-BSN</t>
  </si>
  <si>
    <t>POI-R20004-160-PC-NM</t>
  </si>
  <si>
    <t>POI-R6003-128-BB</t>
  </si>
  <si>
    <t>POI-R6003-128-BSN</t>
  </si>
  <si>
    <t>POI-R6003-128-N</t>
  </si>
  <si>
    <t>POI-R6003-160-BB</t>
  </si>
  <si>
    <t>POI-R6009-128-BSN</t>
  </si>
  <si>
    <t>POI-R71016-128-BSN</t>
  </si>
  <si>
    <t>POI-R71016-128-N</t>
  </si>
  <si>
    <t>POI-R71016-128-PG</t>
  </si>
  <si>
    <t>POI-R71016-160-BSN</t>
  </si>
  <si>
    <t>POI-R71016-160-N</t>
  </si>
  <si>
    <t>POI-R71016-160-PG</t>
  </si>
  <si>
    <t>POI-71197-128-BSN</t>
  </si>
  <si>
    <t>POI-71197-128-N</t>
  </si>
  <si>
    <t>POI-71197-128-PG</t>
  </si>
  <si>
    <t>POI-71197-160-BSN</t>
  </si>
  <si>
    <t>POI-71197-160-N</t>
  </si>
  <si>
    <t>POI-71197-160-PG</t>
  </si>
  <si>
    <t>POI-R8948-128-BSN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</si>
</sst>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5904-D4C6-4F6D-B63F-C4D86CDB078D}">
  <dimension ref="A1:I29"/>
  <sheetViews>
    <sheetView tabSelected="1" workbookViewId="0">
      <selection activeCell="I24" sqref="I24"/>
    </sheetView>
  </sheetViews>
  <sheetFormatPr defaultRowHeight="15" x14ac:dyDescent="0.25"/>
  <cols>
    <col min="1" max="1" width="15.85546875" style="1" customWidth="1"/>
    <col min="2" max="2" width="24.28515625" style="1" customWidth="1"/>
    <col min="3" max="3" width="22.140625" style="1" customWidth="1"/>
    <col min="4" max="5" width="9.140625" style="2"/>
    <col min="6" max="6" width="10.85546875" style="2" customWidth="1"/>
    <col min="7" max="7" width="9.14062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1" t="s">
        <v>6</v>
      </c>
      <c r="B2" t="s">
        <v>45</v>
      </c>
      <c r="C2" s="1" t="s">
        <v>33</v>
      </c>
      <c r="D2" s="2">
        <f>32/25.5</f>
        <v>1.2549019607843137</v>
      </c>
      <c r="E2" s="2">
        <f>32/25.5</f>
        <v>1.2549019607843137</v>
      </c>
      <c r="F2" s="2">
        <f>25/25.5</f>
        <v>0.98039215686274506</v>
      </c>
    </row>
    <row r="3" spans="1:6" x14ac:dyDescent="0.25">
      <c r="A3" s="1" t="s">
        <v>7</v>
      </c>
      <c r="B3" t="s">
        <v>46</v>
      </c>
      <c r="C3" s="1" t="s">
        <v>34</v>
      </c>
      <c r="D3" s="2">
        <f>140/25.5</f>
        <v>5.4901960784313726</v>
      </c>
      <c r="E3" s="2">
        <f>12/25.5</f>
        <v>0.47058823529411764</v>
      </c>
      <c r="F3" s="2">
        <f>25/25.5</f>
        <v>0.98039215686274506</v>
      </c>
    </row>
    <row r="4" spans="1:6" x14ac:dyDescent="0.25">
      <c r="A4" s="1" t="s">
        <v>8</v>
      </c>
      <c r="B4" t="s">
        <v>47</v>
      </c>
      <c r="C4" s="1" t="s">
        <v>34</v>
      </c>
      <c r="D4" s="2">
        <f>195/25.5</f>
        <v>7.6470588235294121</v>
      </c>
      <c r="E4" s="2">
        <f>12/25.5</f>
        <v>0.47058823529411764</v>
      </c>
      <c r="F4" s="2">
        <f>25/25.5</f>
        <v>0.98039215686274506</v>
      </c>
    </row>
    <row r="5" spans="1:6" x14ac:dyDescent="0.25">
      <c r="A5" s="1" t="s">
        <v>9</v>
      </c>
      <c r="B5" t="s">
        <v>48</v>
      </c>
      <c r="C5" s="1" t="s">
        <v>35</v>
      </c>
      <c r="D5" s="2">
        <f>150/25.5</f>
        <v>5.882352941176471</v>
      </c>
      <c r="E5" s="2">
        <f t="shared" ref="E5:E29" si="0">12/25.5</f>
        <v>0.47058823529411764</v>
      </c>
      <c r="F5" s="2">
        <f t="shared" ref="F5:F29" si="1">25/25.5</f>
        <v>0.98039215686274506</v>
      </c>
    </row>
    <row r="6" spans="1:6" x14ac:dyDescent="0.25">
      <c r="A6" s="1" t="s">
        <v>10</v>
      </c>
      <c r="B6" t="s">
        <v>49</v>
      </c>
      <c r="C6" s="1" t="s">
        <v>36</v>
      </c>
      <c r="D6" s="2">
        <f>128/25.5</f>
        <v>5.0196078431372548</v>
      </c>
      <c r="E6" s="2">
        <f t="shared" si="0"/>
        <v>0.47058823529411764</v>
      </c>
      <c r="F6" s="2">
        <f t="shared" si="1"/>
        <v>0.98039215686274506</v>
      </c>
    </row>
    <row r="7" spans="1:6" x14ac:dyDescent="0.25">
      <c r="A7" s="1" t="s">
        <v>11</v>
      </c>
      <c r="B7" t="s">
        <v>50</v>
      </c>
      <c r="C7" s="1" t="s">
        <v>33</v>
      </c>
      <c r="D7" s="2">
        <f>195/25.5</f>
        <v>7.6470588235294121</v>
      </c>
      <c r="E7" s="2">
        <f t="shared" si="0"/>
        <v>0.47058823529411764</v>
      </c>
      <c r="F7" s="2">
        <f t="shared" si="1"/>
        <v>0.98039215686274506</v>
      </c>
    </row>
    <row r="8" spans="1:6" x14ac:dyDescent="0.25">
      <c r="A8" s="1" t="s">
        <v>12</v>
      </c>
      <c r="B8" t="s">
        <v>51</v>
      </c>
      <c r="C8" s="1" t="s">
        <v>32</v>
      </c>
      <c r="D8" s="2">
        <f>150/25.5</f>
        <v>5.882352941176471</v>
      </c>
      <c r="E8" s="2">
        <f t="shared" si="0"/>
        <v>0.47058823529411764</v>
      </c>
      <c r="F8" s="2">
        <f t="shared" si="1"/>
        <v>0.98039215686274506</v>
      </c>
    </row>
    <row r="9" spans="1:6" x14ac:dyDescent="0.25">
      <c r="A9" s="1" t="s">
        <v>13</v>
      </c>
      <c r="B9" s="3" t="s">
        <v>52</v>
      </c>
      <c r="C9" s="1" t="s">
        <v>30</v>
      </c>
      <c r="D9" s="2">
        <f>140/25.5</f>
        <v>5.4901960784313726</v>
      </c>
      <c r="E9" s="2">
        <f t="shared" si="0"/>
        <v>0.47058823529411764</v>
      </c>
      <c r="F9" s="2">
        <f t="shared" si="1"/>
        <v>0.98039215686274506</v>
      </c>
    </row>
    <row r="10" spans="1:6" x14ac:dyDescent="0.25">
      <c r="A10" s="1" t="s">
        <v>14</v>
      </c>
      <c r="B10" s="3" t="s">
        <v>53</v>
      </c>
      <c r="C10" s="1" t="s">
        <v>37</v>
      </c>
      <c r="D10" s="2">
        <f>195/25.5</f>
        <v>7.6470588235294121</v>
      </c>
      <c r="E10" s="2">
        <f t="shared" si="0"/>
        <v>0.47058823529411764</v>
      </c>
      <c r="F10" s="2">
        <f t="shared" si="1"/>
        <v>0.98039215686274506</v>
      </c>
    </row>
    <row r="11" spans="1:6" x14ac:dyDescent="0.25">
      <c r="A11" s="1" t="s">
        <v>31</v>
      </c>
      <c r="B11" s="3" t="s">
        <v>54</v>
      </c>
      <c r="C11" s="1" t="s">
        <v>38</v>
      </c>
      <c r="D11" s="2">
        <f>180/25.5</f>
        <v>7.0588235294117645</v>
      </c>
      <c r="E11" s="2">
        <f t="shared" si="0"/>
        <v>0.47058823529411764</v>
      </c>
      <c r="F11" s="2">
        <f t="shared" si="1"/>
        <v>0.98039215686274506</v>
      </c>
    </row>
    <row r="12" spans="1:6" x14ac:dyDescent="0.25">
      <c r="A12" s="1" t="s">
        <v>15</v>
      </c>
      <c r="B12" s="3" t="s">
        <v>55</v>
      </c>
      <c r="C12" s="1" t="s">
        <v>32</v>
      </c>
      <c r="D12" s="2">
        <f t="shared" ref="D12:D20" si="2">195/25.5</f>
        <v>7.6470588235294121</v>
      </c>
      <c r="E12" s="2">
        <f t="shared" si="0"/>
        <v>0.47058823529411764</v>
      </c>
      <c r="F12" s="2">
        <f t="shared" si="1"/>
        <v>0.98039215686274506</v>
      </c>
    </row>
    <row r="13" spans="1:6" x14ac:dyDescent="0.25">
      <c r="A13" s="1" t="s">
        <v>16</v>
      </c>
      <c r="B13" s="3" t="s">
        <v>56</v>
      </c>
      <c r="C13" s="1" t="s">
        <v>32</v>
      </c>
      <c r="D13" s="2">
        <f t="shared" si="2"/>
        <v>7.6470588235294121</v>
      </c>
      <c r="E13" s="2">
        <f t="shared" si="0"/>
        <v>0.47058823529411764</v>
      </c>
      <c r="F13" s="2">
        <f t="shared" si="1"/>
        <v>0.98039215686274506</v>
      </c>
    </row>
    <row r="14" spans="1:6" x14ac:dyDescent="0.25">
      <c r="A14" s="1" t="s">
        <v>17</v>
      </c>
      <c r="B14" s="3" t="s">
        <v>57</v>
      </c>
      <c r="C14" s="1" t="s">
        <v>32</v>
      </c>
      <c r="D14" s="2">
        <f t="shared" si="2"/>
        <v>7.6470588235294121</v>
      </c>
      <c r="E14" s="2">
        <f t="shared" si="0"/>
        <v>0.47058823529411764</v>
      </c>
      <c r="F14" s="2">
        <f t="shared" si="1"/>
        <v>0.98039215686274506</v>
      </c>
    </row>
    <row r="15" spans="1:6" x14ac:dyDescent="0.25">
      <c r="A15" s="1" t="s">
        <v>18</v>
      </c>
      <c r="B15" s="3" t="s">
        <v>58</v>
      </c>
      <c r="C15" s="1" t="s">
        <v>36</v>
      </c>
      <c r="D15" s="2">
        <f t="shared" si="2"/>
        <v>7.6470588235294121</v>
      </c>
      <c r="E15" s="2">
        <f t="shared" si="0"/>
        <v>0.47058823529411764</v>
      </c>
      <c r="F15" s="2">
        <f t="shared" si="1"/>
        <v>0.98039215686274506</v>
      </c>
    </row>
    <row r="16" spans="1:6" x14ac:dyDescent="0.25">
      <c r="A16" s="1" t="s">
        <v>19</v>
      </c>
      <c r="B16" t="s">
        <v>59</v>
      </c>
      <c r="C16" s="1" t="s">
        <v>34</v>
      </c>
      <c r="D16" s="2">
        <f t="shared" si="2"/>
        <v>7.6470588235294121</v>
      </c>
      <c r="E16" s="2">
        <f t="shared" si="0"/>
        <v>0.47058823529411764</v>
      </c>
      <c r="F16" s="2">
        <f t="shared" si="1"/>
        <v>0.98039215686274506</v>
      </c>
    </row>
    <row r="17" spans="1:9" x14ac:dyDescent="0.25">
      <c r="A17" s="1" t="s">
        <v>20</v>
      </c>
      <c r="B17" t="s">
        <v>60</v>
      </c>
      <c r="C17" s="1" t="s">
        <v>32</v>
      </c>
      <c r="D17" s="2">
        <f t="shared" si="2"/>
        <v>7.6470588235294121</v>
      </c>
      <c r="E17" s="2">
        <f t="shared" si="0"/>
        <v>0.47058823529411764</v>
      </c>
      <c r="F17" s="2">
        <f t="shared" si="1"/>
        <v>0.98039215686274506</v>
      </c>
    </row>
    <row r="18" spans="1:9" x14ac:dyDescent="0.25">
      <c r="A18" s="1" t="s">
        <v>21</v>
      </c>
      <c r="B18" t="s">
        <v>61</v>
      </c>
      <c r="C18" s="1" t="s">
        <v>32</v>
      </c>
      <c r="D18" s="2">
        <f t="shared" si="2"/>
        <v>7.6470588235294121</v>
      </c>
      <c r="E18" s="2">
        <f t="shared" si="0"/>
        <v>0.47058823529411764</v>
      </c>
      <c r="F18" s="2">
        <f t="shared" si="1"/>
        <v>0.98039215686274506</v>
      </c>
    </row>
    <row r="19" spans="1:9" x14ac:dyDescent="0.25">
      <c r="A19" s="1" t="s">
        <v>22</v>
      </c>
      <c r="B19" t="s">
        <v>62</v>
      </c>
      <c r="C19" s="1" t="s">
        <v>38</v>
      </c>
      <c r="D19" s="2">
        <f t="shared" si="2"/>
        <v>7.6470588235294121</v>
      </c>
      <c r="E19" s="2">
        <f t="shared" si="0"/>
        <v>0.47058823529411764</v>
      </c>
      <c r="F19" s="2">
        <f t="shared" si="1"/>
        <v>0.98039215686274506</v>
      </c>
    </row>
    <row r="20" spans="1:9" x14ac:dyDescent="0.25">
      <c r="A20" s="1" t="s">
        <v>23</v>
      </c>
      <c r="B20" t="s">
        <v>63</v>
      </c>
      <c r="C20" s="1" t="s">
        <v>39</v>
      </c>
      <c r="D20" s="2">
        <f t="shared" si="2"/>
        <v>7.6470588235294121</v>
      </c>
      <c r="E20" s="2">
        <f t="shared" si="0"/>
        <v>0.47058823529411764</v>
      </c>
      <c r="F20" s="2">
        <f t="shared" si="1"/>
        <v>0.98039215686274506</v>
      </c>
    </row>
    <row r="21" spans="1:9" x14ac:dyDescent="0.25">
      <c r="A21" s="1" t="s">
        <v>24</v>
      </c>
      <c r="B21" t="s">
        <v>64</v>
      </c>
      <c r="C21" s="1" t="s">
        <v>32</v>
      </c>
      <c r="D21" s="2">
        <f>80/25.5</f>
        <v>3.1372549019607843</v>
      </c>
      <c r="E21" s="2">
        <f>80/25.5</f>
        <v>3.1372549019607843</v>
      </c>
      <c r="F21" s="2">
        <f t="shared" si="1"/>
        <v>0.98039215686274506</v>
      </c>
    </row>
    <row r="22" spans="1:9" x14ac:dyDescent="0.25">
      <c r="A22" s="1" t="s">
        <v>25</v>
      </c>
      <c r="B22" t="s">
        <v>65</v>
      </c>
      <c r="C22" s="1" t="s">
        <v>40</v>
      </c>
      <c r="D22" s="2">
        <f>80/25.5</f>
        <v>3.1372549019607843</v>
      </c>
      <c r="E22" s="2">
        <f>80/25.5</f>
        <v>3.1372549019607843</v>
      </c>
      <c r="F22" s="2">
        <f t="shared" si="1"/>
        <v>0.98039215686274506</v>
      </c>
    </row>
    <row r="23" spans="1:9" x14ac:dyDescent="0.25">
      <c r="A23" s="1" t="s">
        <v>26</v>
      </c>
      <c r="B23" s="3" t="s">
        <v>66</v>
      </c>
      <c r="C23" s="1" t="s">
        <v>33</v>
      </c>
      <c r="D23" s="2">
        <f>195/25.5</f>
        <v>7.6470588235294121</v>
      </c>
      <c r="E23" s="2">
        <f t="shared" si="0"/>
        <v>0.47058823529411764</v>
      </c>
      <c r="F23" s="2">
        <f t="shared" si="1"/>
        <v>0.98039215686274506</v>
      </c>
    </row>
    <row r="24" spans="1:9" x14ac:dyDescent="0.25">
      <c r="A24" s="1" t="s">
        <v>27</v>
      </c>
      <c r="B24" s="3" t="s">
        <v>67</v>
      </c>
      <c r="C24" s="1" t="s">
        <v>41</v>
      </c>
      <c r="D24" s="2">
        <f>60/25.5</f>
        <v>2.3529411764705883</v>
      </c>
      <c r="E24" s="2">
        <f>60/25.5</f>
        <v>2.3529411764705883</v>
      </c>
      <c r="F24" s="2">
        <f t="shared" si="1"/>
        <v>0.98039215686274506</v>
      </c>
    </row>
    <row r="25" spans="1:9" x14ac:dyDescent="0.25">
      <c r="A25" s="1" t="s">
        <v>28</v>
      </c>
      <c r="B25" s="3" t="s">
        <v>68</v>
      </c>
      <c r="C25" s="1" t="s">
        <v>33</v>
      </c>
      <c r="D25" s="2">
        <f>60/25.5</f>
        <v>2.3529411764705883</v>
      </c>
      <c r="E25" s="2">
        <f>60/25.5</f>
        <v>2.3529411764705883</v>
      </c>
      <c r="F25" s="2">
        <f t="shared" si="1"/>
        <v>0.98039215686274506</v>
      </c>
    </row>
    <row r="26" spans="1:9" x14ac:dyDescent="0.25">
      <c r="A26" s="1" t="s">
        <v>29</v>
      </c>
      <c r="B26" s="3" t="s">
        <v>69</v>
      </c>
      <c r="C26" s="1" t="s">
        <v>33</v>
      </c>
      <c r="D26" s="2">
        <f>195/25.5</f>
        <v>7.6470588235294121</v>
      </c>
      <c r="E26" s="2">
        <f t="shared" si="0"/>
        <v>0.47058823529411764</v>
      </c>
      <c r="F26" s="2">
        <f t="shared" si="1"/>
        <v>0.98039215686274506</v>
      </c>
    </row>
    <row r="27" spans="1:9" x14ac:dyDescent="0.25">
      <c r="A27" s="1" t="s">
        <v>42</v>
      </c>
      <c r="B27" s="3" t="s">
        <v>70</v>
      </c>
      <c r="C27" s="1" t="s">
        <v>33</v>
      </c>
      <c r="D27" s="2">
        <f t="shared" ref="D27:D29" si="3">195/25.5</f>
        <v>7.6470588235294121</v>
      </c>
      <c r="E27" s="2">
        <f t="shared" si="0"/>
        <v>0.47058823529411764</v>
      </c>
      <c r="F27" s="2">
        <f t="shared" si="1"/>
        <v>0.98039215686274506</v>
      </c>
      <c r="I27" s="2"/>
    </row>
    <row r="28" spans="1:9" x14ac:dyDescent="0.25">
      <c r="A28" s="1" t="s">
        <v>43</v>
      </c>
      <c r="B28" s="3" t="s">
        <v>71</v>
      </c>
      <c r="C28" s="1" t="s">
        <v>33</v>
      </c>
      <c r="D28" s="2">
        <f t="shared" si="3"/>
        <v>7.6470588235294121</v>
      </c>
      <c r="E28" s="2">
        <f t="shared" si="0"/>
        <v>0.47058823529411764</v>
      </c>
      <c r="F28" s="2">
        <f t="shared" si="1"/>
        <v>0.98039215686274506</v>
      </c>
    </row>
    <row r="29" spans="1:9" x14ac:dyDescent="0.25">
      <c r="A29" s="1" t="s">
        <v>44</v>
      </c>
      <c r="B29" s="3" t="s">
        <v>72</v>
      </c>
      <c r="C29" s="1" t="s">
        <v>33</v>
      </c>
      <c r="D29" s="2">
        <f t="shared" si="3"/>
        <v>7.6470588235294121</v>
      </c>
      <c r="E29" s="2">
        <f t="shared" si="0"/>
        <v>0.47058823529411764</v>
      </c>
      <c r="F29" s="2">
        <f t="shared" si="1"/>
        <v>0.98039215686274506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Boudreau</dc:creator>
  <cp:lastModifiedBy>Hector Boudreau</cp:lastModifiedBy>
  <dcterms:created xsi:type="dcterms:W3CDTF">2021-05-26T14:48:44Z</dcterms:created>
  <dcterms:modified xsi:type="dcterms:W3CDTF">2021-12-31T00:13:20Z</dcterms:modified>
</cp:coreProperties>
</file>